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6680" windowHeight="10152" firstSheet="1" activeTab="1"/>
  </bookViews>
  <sheets>
    <sheet name="ильменит" sheetId="1" r:id="rId1"/>
    <sheet name="магнетит" sheetId="2" r:id="rId2"/>
  </sheets>
  <definedNames/>
  <calcPr fullCalcOnLoad="1"/>
</workbook>
</file>

<file path=xl/sharedStrings.xml><?xml version="1.0" encoding="utf-8"?>
<sst xmlns="http://schemas.openxmlformats.org/spreadsheetml/2006/main" count="185" uniqueCount="63">
  <si>
    <t>год</t>
  </si>
  <si>
    <t>лаборатория</t>
  </si>
  <si>
    <t>образец</t>
  </si>
  <si>
    <t>SiO2</t>
  </si>
  <si>
    <t>TiO2</t>
  </si>
  <si>
    <t>Al2O3</t>
  </si>
  <si>
    <t>FeO</t>
  </si>
  <si>
    <t>MnO</t>
  </si>
  <si>
    <t>Zn</t>
  </si>
  <si>
    <t>Cr</t>
  </si>
  <si>
    <t xml:space="preserve">V </t>
  </si>
  <si>
    <t>SUM</t>
  </si>
  <si>
    <t>МГУ, каф. петрологии</t>
  </si>
  <si>
    <t>МГУ, каф. минералогии</t>
  </si>
  <si>
    <t>Вост.-Тайгонос</t>
  </si>
  <si>
    <t>223/2</t>
  </si>
  <si>
    <t>2458б/02</t>
  </si>
  <si>
    <t>Танюрерский (г.Угловая)</t>
  </si>
  <si>
    <t>Ugl1a/02</t>
  </si>
  <si>
    <t>Массив</t>
  </si>
  <si>
    <t>%hm</t>
  </si>
  <si>
    <t>% пирофанита</t>
  </si>
  <si>
    <t>Мл-11</t>
  </si>
  <si>
    <t>Мольтыканский</t>
  </si>
  <si>
    <t>Телекайский (юг)</t>
  </si>
  <si>
    <t>Телекайский (север, вкл.)</t>
  </si>
  <si>
    <t>8а</t>
  </si>
  <si>
    <t>ф.е.</t>
  </si>
  <si>
    <t xml:space="preserve">Ti </t>
  </si>
  <si>
    <t>Al</t>
  </si>
  <si>
    <t>Fe</t>
  </si>
  <si>
    <t xml:space="preserve">Mn </t>
  </si>
  <si>
    <t xml:space="preserve">Mg </t>
  </si>
  <si>
    <t>н.д.</t>
  </si>
  <si>
    <t>Пээкиней</t>
  </si>
  <si>
    <t>7/5</t>
  </si>
  <si>
    <t>Мл-2224/2</t>
  </si>
  <si>
    <t>6621у</t>
  </si>
  <si>
    <t>7797-I</t>
  </si>
  <si>
    <t>ф.е.</t>
  </si>
  <si>
    <t xml:space="preserve">Ti </t>
  </si>
  <si>
    <t>Al</t>
  </si>
  <si>
    <t>Fe</t>
  </si>
  <si>
    <t xml:space="preserve">Mn </t>
  </si>
  <si>
    <t xml:space="preserve">Mg </t>
  </si>
  <si>
    <t>доля миналов:</t>
  </si>
  <si>
    <t>ульвошпинель</t>
  </si>
  <si>
    <t>-</t>
  </si>
  <si>
    <t>гематит</t>
  </si>
  <si>
    <t>пирофанит</t>
  </si>
  <si>
    <t>7/5</t>
  </si>
  <si>
    <t>Мл-2224/2</t>
  </si>
  <si>
    <t>6621у</t>
  </si>
  <si>
    <t>7797-I</t>
  </si>
  <si>
    <t>н.д.</t>
  </si>
  <si>
    <t>Примечания</t>
  </si>
  <si>
    <t>Погрешность анализа составляет от 0.1 до 0.5%.</t>
  </si>
  <si>
    <r>
      <t>Таблица 5.</t>
    </r>
    <r>
      <rPr>
        <sz val="12"/>
        <rFont val="Times New Roman CYR"/>
        <family val="1"/>
      </rPr>
      <t xml:space="preserve"> Состав титаномагнетитов и ильменитов  меловых гранитоидов Северо-Востока Азии</t>
    </r>
  </si>
  <si>
    <t>Сумма</t>
  </si>
  <si>
    <t>1-5 - титаномагнетиты, массивы: 1-3 - Танюрерский, 4-5 Восточно-Тайгоносский; 6-18 - ильмениты, массивы: 6, 7 - Танюрерский, 8-10 - Пээкинейский, 11, 12 - Мольтыканский, 13-16 - Телекайский (13 - северная часть, меланократовые включения, 14-16 - южная часть), 17, 18 - Восточно-Тайгоносский</t>
  </si>
  <si>
    <t>Анализы 11, 14 выполнены в 1996 г. в лаборатории микроанализа каф. минералогии МГУ (микрозонд Camebax SX 50, аналитик Н.Н.Кононкова), остальные анализы - в 1988-2003 гг. на микрозонде каф. петрологии МГУ (электронный микроскоп CAMSCAN-4DV, анализатор Link AN 10000, аналитики Е.В.Гусева и Н.Н.Коротаева).</t>
  </si>
  <si>
    <t>№ п/п</t>
  </si>
  <si>
    <t>№ обр.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</si>
</sst>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00000"/>
    <numFmt numFmtId="185" formatCode="#,##0\ &quot;р.&quot;;\-#,##0\ &quot;р.&quot;"/>
    <numFmt numFmtId="186" formatCode="#,##0\ &quot;р.&quot;;[Red]\-#,##0\ &quot;р.&quot;"/>
    <numFmt numFmtId="187" formatCode="#,##0.00\ &quot;р.&quot;;\-#,##0.00\ &quot;р.&quot;"/>
    <numFmt numFmtId="188" formatCode="#,##0.00\ &quot;р.&quot;;[Red]\-#,##0.00\ &quot;р.&quot;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0.0"/>
    <numFmt numFmtId="194" formatCode="0.00_);[Red]\(0.00\)"/>
  </numFmts>
  <fonts count="17">
    <font>
      <sz val="10"/>
      <name val="Arial Cyr"/>
      <family val="2"/>
    </font>
    <font>
      <sz val="10"/>
      <name val="Arial"/>
      <family val="2"/>
    </font>
    <font>
      <sz val="9"/>
      <name val="NSimSun"/>
      <family val="3"/>
    </font>
    <font>
      <b/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61"/>
      <name val="Arial Cyr"/>
      <family val="2"/>
    </font>
    <font>
      <sz val="10"/>
      <color indexed="57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0"/>
      <color indexed="17"/>
      <name val="Times New Roman"/>
      <family val="1"/>
    </font>
    <font>
      <sz val="11"/>
      <name val="Times New Roman"/>
      <family val="1"/>
    </font>
    <font>
      <b/>
      <sz val="11"/>
      <color indexed="10"/>
      <name val="Arial Cyr"/>
      <family val="2"/>
    </font>
    <font>
      <b/>
      <sz val="11"/>
      <name val="Times New Roman"/>
      <family val="1"/>
    </font>
    <font>
      <i/>
      <sz val="11"/>
      <color indexed="8"/>
      <name val="Times New Roman CYR"/>
      <family val="1"/>
    </font>
    <font>
      <sz val="11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94" fontId="3" fillId="0" borderId="0" xfId="0" applyNumberFormat="1" applyFont="1" applyAlignment="1">
      <alignment horizontal="center"/>
    </xf>
    <xf numFmtId="194" fontId="0" fillId="0" borderId="0" xfId="0" applyNumberFormat="1" applyAlignment="1">
      <alignment/>
    </xf>
    <xf numFmtId="194" fontId="0" fillId="0" borderId="0" xfId="0" applyNumberFormat="1" applyFont="1" applyFill="1" applyAlignment="1">
      <alignment/>
    </xf>
    <xf numFmtId="194" fontId="7" fillId="0" borderId="0" xfId="0" applyNumberFormat="1" applyFont="1" applyFill="1" applyAlignment="1">
      <alignment horizontal="center"/>
    </xf>
    <xf numFmtId="194" fontId="7" fillId="0" borderId="0" xfId="0" applyNumberFormat="1" applyFont="1" applyFill="1" applyAlignment="1">
      <alignment/>
    </xf>
    <xf numFmtId="194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194" fontId="12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2" fontId="14" fillId="0" borderId="1" xfId="0" applyNumberFormat="1" applyFont="1" applyFill="1" applyBorder="1" applyAlignment="1">
      <alignment/>
    </xf>
    <xf numFmtId="0" fontId="14" fillId="0" borderId="2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left"/>
    </xf>
    <xf numFmtId="0" fontId="10" fillId="0" borderId="2" xfId="0" applyFont="1" applyBorder="1" applyAlignment="1">
      <alignment/>
    </xf>
    <xf numFmtId="2" fontId="10" fillId="0" borderId="1" xfId="0" applyNumberFormat="1" applyFont="1" applyFill="1" applyBorder="1" applyAlignment="1">
      <alignment/>
    </xf>
    <xf numFmtId="2" fontId="10" fillId="0" borderId="2" xfId="0" applyNumberFormat="1" applyFont="1" applyFill="1" applyBorder="1" applyAlignment="1">
      <alignment/>
    </xf>
    <xf numFmtId="194" fontId="12" fillId="0" borderId="2" xfId="0" applyNumberFormat="1" applyFont="1" applyFill="1" applyBorder="1" applyAlignment="1">
      <alignment/>
    </xf>
    <xf numFmtId="2" fontId="12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194" fontId="12" fillId="0" borderId="0" xfId="0" applyNumberFormat="1" applyFont="1" applyFill="1" applyAlignment="1">
      <alignment horizontal="right"/>
    </xf>
    <xf numFmtId="0" fontId="10" fillId="0" borderId="2" xfId="0" applyFont="1" applyFill="1" applyBorder="1" applyAlignment="1">
      <alignment horizontal="right"/>
    </xf>
    <xf numFmtId="194" fontId="12" fillId="0" borderId="2" xfId="0" applyNumberFormat="1" applyFont="1" applyFill="1" applyBorder="1" applyAlignment="1">
      <alignment horizontal="right"/>
    </xf>
    <xf numFmtId="2" fontId="10" fillId="0" borderId="0" xfId="0" applyNumberFormat="1" applyFont="1" applyFill="1" applyAlignment="1">
      <alignment horizontal="right"/>
    </xf>
    <xf numFmtId="2" fontId="10" fillId="0" borderId="0" xfId="0" applyNumberFormat="1" applyFont="1" applyAlignment="1">
      <alignment horizontal="right"/>
    </xf>
    <xf numFmtId="194" fontId="10" fillId="0" borderId="0" xfId="0" applyNumberFormat="1" applyFont="1" applyFill="1" applyAlignment="1">
      <alignment horizontal="right"/>
    </xf>
    <xf numFmtId="0" fontId="10" fillId="0" borderId="3" xfId="0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right"/>
    </xf>
    <xf numFmtId="2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Денежный [0]_AMP" xfId="20"/>
    <cellStyle name="Денежный_AMP" xfId="21"/>
    <cellStyle name="Обычный_AMP" xfId="22"/>
    <cellStyle name="Финансовый [0]_AMP" xfId="23"/>
    <cellStyle name="Финансовый_AMP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zoomScale="75" zoomScaleNormal="75" workbookViewId="0" topLeftCell="C1">
      <pane xSplit="3564" ySplit="372" topLeftCell="C1" activePane="bottomLeft" state="split"/>
      <selection pane="topLeft" activeCell="C1" sqref="A1:IV16384"/>
      <selection pane="topRight" activeCell="S1" sqref="S1:S16384"/>
      <selection pane="bottomLeft" activeCell="C1" sqref="A1:IV1"/>
      <selection pane="bottomRight" activeCell="N1" sqref="N1:R1"/>
    </sheetView>
  </sheetViews>
  <sheetFormatPr defaultColWidth="9.00390625" defaultRowHeight="12.75"/>
  <cols>
    <col min="1" max="1" width="6.50390625" style="0" customWidth="1"/>
    <col min="2" max="2" width="15.875" style="0" customWidth="1"/>
    <col min="3" max="3" width="17.00390625" style="0" customWidth="1"/>
    <col min="5" max="11" width="8.875" style="10" customWidth="1"/>
    <col min="12" max="13" width="9.125" style="4" customWidth="1"/>
    <col min="14" max="18" width="6.625" style="0" customWidth="1"/>
    <col min="19" max="19" width="9.125" style="9" customWidth="1"/>
    <col min="20" max="20" width="8.875" style="10" customWidth="1"/>
    <col min="21" max="22" width="6.375" style="0" customWidth="1"/>
  </cols>
  <sheetData>
    <row r="1" spans="1:22" s="7" customFormat="1" ht="12.75">
      <c r="A1" s="5" t="s">
        <v>0</v>
      </c>
      <c r="B1" s="5" t="s">
        <v>1</v>
      </c>
      <c r="C1" s="5" t="s">
        <v>19</v>
      </c>
      <c r="D1" s="5" t="s">
        <v>2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5" t="s">
        <v>11</v>
      </c>
      <c r="M1" s="5" t="s">
        <v>27</v>
      </c>
      <c r="N1" s="6" t="s">
        <v>28</v>
      </c>
      <c r="O1" s="6" t="s">
        <v>29</v>
      </c>
      <c r="P1" s="6" t="s">
        <v>30</v>
      </c>
      <c r="Q1" s="6" t="s">
        <v>31</v>
      </c>
      <c r="R1" s="6" t="s">
        <v>32</v>
      </c>
      <c r="S1" s="12" t="s">
        <v>20</v>
      </c>
      <c r="T1" s="13" t="s">
        <v>21</v>
      </c>
      <c r="U1" s="8"/>
      <c r="V1" s="8"/>
    </row>
    <row r="2" spans="1:22" s="7" customFormat="1" ht="21.75" customHeight="1">
      <c r="A2" s="7">
        <v>2003</v>
      </c>
      <c r="B2" s="7" t="s">
        <v>12</v>
      </c>
      <c r="C2" s="7" t="s">
        <v>14</v>
      </c>
      <c r="D2" s="7" t="s">
        <v>15</v>
      </c>
      <c r="E2" s="14">
        <v>39.247</v>
      </c>
      <c r="F2" s="14">
        <v>0.175</v>
      </c>
      <c r="G2" s="14">
        <v>55.326</v>
      </c>
      <c r="H2" s="14">
        <v>1.468</v>
      </c>
      <c r="I2" s="14">
        <v>0.258</v>
      </c>
      <c r="J2" s="14" t="s">
        <v>33</v>
      </c>
      <c r="K2" s="14" t="s">
        <v>33</v>
      </c>
      <c r="L2" s="8">
        <v>96.47399999999999</v>
      </c>
      <c r="M2" s="8"/>
      <c r="N2" s="8">
        <v>0.7606234196288859</v>
      </c>
      <c r="O2" s="8">
        <v>0.0053201158249160056</v>
      </c>
      <c r="P2" s="8">
        <v>1.191379137666226</v>
      </c>
      <c r="Q2" s="8">
        <v>0.032056855660347</v>
      </c>
      <c r="R2" s="8">
        <v>0.01062047121962518</v>
      </c>
      <c r="S2" s="12">
        <v>23.937658037111408</v>
      </c>
      <c r="T2" s="14">
        <v>3.2056855660347003</v>
      </c>
      <c r="U2" s="8"/>
      <c r="V2" s="8"/>
    </row>
    <row r="3" spans="1:22" s="7" customFormat="1" ht="12.75">
      <c r="A3" s="7">
        <v>2003</v>
      </c>
      <c r="B3" s="7" t="s">
        <v>12</v>
      </c>
      <c r="C3" s="7" t="s">
        <v>14</v>
      </c>
      <c r="D3" s="7" t="s">
        <v>15</v>
      </c>
      <c r="E3" s="14">
        <v>39.242</v>
      </c>
      <c r="F3" s="14">
        <v>0.052</v>
      </c>
      <c r="G3" s="14">
        <v>56.236</v>
      </c>
      <c r="H3" s="14">
        <v>2.696</v>
      </c>
      <c r="I3" s="14">
        <v>0</v>
      </c>
      <c r="J3" s="14">
        <v>0.637</v>
      </c>
      <c r="K3" s="14" t="s">
        <v>33</v>
      </c>
      <c r="L3" s="8">
        <v>98.863</v>
      </c>
      <c r="M3" s="8"/>
      <c r="N3" s="8">
        <v>0.7392451374324192</v>
      </c>
      <c r="O3" s="8">
        <v>0.0015365988280458133</v>
      </c>
      <c r="P3" s="8">
        <v>1.1770888772417738</v>
      </c>
      <c r="Q3" s="8">
        <v>0.057225404241870836</v>
      </c>
      <c r="R3" s="8">
        <v>0.024903982255890585</v>
      </c>
      <c r="S3" s="12">
        <v>26.075486256758083</v>
      </c>
      <c r="T3" s="14">
        <v>5.722540424187084</v>
      </c>
      <c r="U3" s="8"/>
      <c r="V3" s="8"/>
    </row>
    <row r="4" spans="1:22" s="7" customFormat="1" ht="25.5" customHeight="1">
      <c r="A4" s="7">
        <v>2003</v>
      </c>
      <c r="B4" s="7" t="s">
        <v>12</v>
      </c>
      <c r="C4" s="7" t="s">
        <v>17</v>
      </c>
      <c r="D4" s="7" t="s">
        <v>18</v>
      </c>
      <c r="E4" s="14">
        <v>47.68</v>
      </c>
      <c r="F4" s="14">
        <v>0.233</v>
      </c>
      <c r="G4" s="14">
        <v>39.555</v>
      </c>
      <c r="H4" s="14">
        <v>6.558</v>
      </c>
      <c r="I4" s="14">
        <v>0.121</v>
      </c>
      <c r="J4" s="14">
        <v>1.192</v>
      </c>
      <c r="K4" s="14">
        <v>0</v>
      </c>
      <c r="L4" s="8">
        <v>95.33899999999997</v>
      </c>
      <c r="M4" s="8"/>
      <c r="N4" s="8">
        <v>0.9577491034815248</v>
      </c>
      <c r="O4" s="8">
        <v>0.00734160880086838</v>
      </c>
      <c r="P4" s="8">
        <v>0.8828245196730916</v>
      </c>
      <c r="Q4" s="8">
        <v>0.14842893044313826</v>
      </c>
      <c r="R4" s="8">
        <v>0.0036558376013766255</v>
      </c>
      <c r="S4" s="12">
        <v>4.225089651847524</v>
      </c>
      <c r="T4" s="14">
        <v>14.842893044313826</v>
      </c>
      <c r="U4" s="8"/>
      <c r="V4" s="8"/>
    </row>
    <row r="5" spans="1:22" s="7" customFormat="1" ht="12.75">
      <c r="A5" s="7">
        <v>2003</v>
      </c>
      <c r="B5" s="7" t="s">
        <v>12</v>
      </c>
      <c r="C5" s="7" t="s">
        <v>17</v>
      </c>
      <c r="D5" s="7" t="s">
        <v>18</v>
      </c>
      <c r="E5" s="14">
        <v>49.866</v>
      </c>
      <c r="F5" s="14">
        <v>0</v>
      </c>
      <c r="G5" s="14">
        <v>42.69</v>
      </c>
      <c r="H5" s="14">
        <v>6.744</v>
      </c>
      <c r="I5" s="14">
        <v>0.398</v>
      </c>
      <c r="J5" s="14">
        <v>0</v>
      </c>
      <c r="K5" s="14">
        <v>0.106</v>
      </c>
      <c r="L5" s="8">
        <v>99.80399999999999</v>
      </c>
      <c r="M5" s="8"/>
      <c r="N5" s="8">
        <v>0.9504241110436917</v>
      </c>
      <c r="O5" s="8">
        <v>0</v>
      </c>
      <c r="P5" s="8">
        <v>0.9040585502581406</v>
      </c>
      <c r="Q5" s="8">
        <v>0.14483119447168907</v>
      </c>
      <c r="R5" s="8">
        <v>0.0006861442264784203</v>
      </c>
      <c r="S5" s="12">
        <v>4.957588895630827</v>
      </c>
      <c r="T5" s="14">
        <v>14.483119447168907</v>
      </c>
      <c r="U5" s="8"/>
      <c r="V5" s="8"/>
    </row>
    <row r="6" spans="1:22" s="7" customFormat="1" ht="12.75">
      <c r="A6" s="7">
        <v>1996</v>
      </c>
      <c r="B6" s="7" t="s">
        <v>12</v>
      </c>
      <c r="C6" s="7" t="s">
        <v>34</v>
      </c>
      <c r="D6" s="7" t="s">
        <v>26</v>
      </c>
      <c r="E6" s="14">
        <v>50.82</v>
      </c>
      <c r="F6" s="14">
        <v>0</v>
      </c>
      <c r="G6" s="14">
        <v>45.26</v>
      </c>
      <c r="H6" s="14">
        <v>2.57</v>
      </c>
      <c r="I6" s="14" t="s">
        <v>33</v>
      </c>
      <c r="J6" s="14" t="s">
        <v>33</v>
      </c>
      <c r="K6" s="14" t="s">
        <v>33</v>
      </c>
      <c r="L6" s="8">
        <v>98.65</v>
      </c>
      <c r="M6" s="8"/>
      <c r="N6" s="8">
        <v>0.9772638701346303</v>
      </c>
      <c r="O6" s="8">
        <v>0</v>
      </c>
      <c r="P6" s="8">
        <v>0.9670506528989762</v>
      </c>
      <c r="Q6" s="8">
        <v>0.055685476966393394</v>
      </c>
      <c r="R6" s="8">
        <v>0</v>
      </c>
      <c r="S6" s="12">
        <v>2.273612986536966</v>
      </c>
      <c r="T6" s="14">
        <v>5.56854769663934</v>
      </c>
      <c r="U6" s="8"/>
      <c r="V6" s="8"/>
    </row>
    <row r="7" spans="1:22" s="7" customFormat="1" ht="12.75">
      <c r="A7" s="7">
        <v>1996</v>
      </c>
      <c r="B7" s="7" t="s">
        <v>12</v>
      </c>
      <c r="C7" s="7" t="s">
        <v>34</v>
      </c>
      <c r="D7" s="15" t="s">
        <v>35</v>
      </c>
      <c r="E7" s="14">
        <v>50.99</v>
      </c>
      <c r="F7" s="14">
        <v>0</v>
      </c>
      <c r="G7" s="14">
        <v>43.32</v>
      </c>
      <c r="H7" s="14">
        <v>4.41</v>
      </c>
      <c r="I7" s="14" t="s">
        <v>33</v>
      </c>
      <c r="J7" s="14" t="s">
        <v>33</v>
      </c>
      <c r="K7" s="14" t="s">
        <v>33</v>
      </c>
      <c r="L7" s="8">
        <v>98.72</v>
      </c>
      <c r="M7" s="8"/>
      <c r="N7" s="8">
        <v>0.9797069864380986</v>
      </c>
      <c r="O7" s="8">
        <v>0</v>
      </c>
      <c r="P7" s="8">
        <v>0.9248198263820452</v>
      </c>
      <c r="Q7" s="8">
        <v>0.0954731871798561</v>
      </c>
      <c r="R7" s="8">
        <v>0</v>
      </c>
      <c r="S7" s="12">
        <v>2.0293013561901385</v>
      </c>
      <c r="T7" s="14">
        <v>9.547318717985611</v>
      </c>
      <c r="U7" s="8"/>
      <c r="V7" s="8"/>
    </row>
    <row r="8" spans="1:22" s="7" customFormat="1" ht="12.75">
      <c r="A8" s="7">
        <v>1996</v>
      </c>
      <c r="B8" s="7" t="s">
        <v>12</v>
      </c>
      <c r="C8" s="7" t="s">
        <v>34</v>
      </c>
      <c r="D8" s="15" t="s">
        <v>35</v>
      </c>
      <c r="E8" s="14">
        <v>50.28</v>
      </c>
      <c r="F8" s="14">
        <v>0</v>
      </c>
      <c r="G8" s="14">
        <v>42.93</v>
      </c>
      <c r="H8" s="14">
        <v>4.94</v>
      </c>
      <c r="I8" s="14" t="s">
        <v>33</v>
      </c>
      <c r="J8" s="14" t="s">
        <v>33</v>
      </c>
      <c r="K8" s="14" t="s">
        <v>33</v>
      </c>
      <c r="L8" s="8">
        <v>98.15</v>
      </c>
      <c r="M8" s="8"/>
      <c r="N8" s="8">
        <v>0.971160725701803</v>
      </c>
      <c r="O8" s="8">
        <v>0</v>
      </c>
      <c r="P8" s="8">
        <v>0.9213278961013522</v>
      </c>
      <c r="Q8" s="8">
        <v>0.10751137819684486</v>
      </c>
      <c r="R8" s="8">
        <v>0</v>
      </c>
      <c r="S8" s="12">
        <v>2.8839274298196993</v>
      </c>
      <c r="T8" s="14">
        <v>10.751137819684487</v>
      </c>
      <c r="U8" s="8"/>
      <c r="V8" s="8"/>
    </row>
    <row r="9" spans="1:22" s="7" customFormat="1" ht="12.75">
      <c r="A9" s="7">
        <v>1997</v>
      </c>
      <c r="B9" s="16" t="s">
        <v>13</v>
      </c>
      <c r="C9" s="7" t="s">
        <v>23</v>
      </c>
      <c r="D9" s="7" t="s">
        <v>22</v>
      </c>
      <c r="E9" s="14">
        <v>52.858</v>
      </c>
      <c r="F9" s="14">
        <v>0</v>
      </c>
      <c r="G9" s="14">
        <v>46.689</v>
      </c>
      <c r="H9" s="14">
        <v>3.002</v>
      </c>
      <c r="I9" s="14" t="s">
        <v>33</v>
      </c>
      <c r="J9" s="14" t="s">
        <v>33</v>
      </c>
      <c r="K9" s="14" t="s">
        <v>33</v>
      </c>
      <c r="L9" s="8">
        <v>102.54899999999999</v>
      </c>
      <c r="M9" s="8"/>
      <c r="N9" s="8">
        <v>0.9761475446435345</v>
      </c>
      <c r="O9" s="8">
        <v>0</v>
      </c>
      <c r="P9" s="8">
        <v>0.958024911857387</v>
      </c>
      <c r="Q9" s="8">
        <v>0.06246648456523463</v>
      </c>
      <c r="R9" s="8">
        <v>0.0033610589338439454</v>
      </c>
      <c r="S9" s="12">
        <v>2.385245535646552</v>
      </c>
      <c r="T9" s="14">
        <v>6.246648456523463</v>
      </c>
      <c r="U9" s="8"/>
      <c r="V9" s="8"/>
    </row>
    <row r="10" spans="1:22" s="7" customFormat="1" ht="12.75">
      <c r="A10" s="7">
        <v>1996</v>
      </c>
      <c r="B10" s="7" t="s">
        <v>12</v>
      </c>
      <c r="C10" s="7" t="s">
        <v>23</v>
      </c>
      <c r="D10" s="15" t="s">
        <v>36</v>
      </c>
      <c r="E10" s="14">
        <v>50.39</v>
      </c>
      <c r="F10" s="14">
        <v>0</v>
      </c>
      <c r="G10" s="14">
        <v>41</v>
      </c>
      <c r="H10" s="14">
        <v>7.48</v>
      </c>
      <c r="I10" s="14" t="s">
        <v>33</v>
      </c>
      <c r="J10" s="14" t="s">
        <v>33</v>
      </c>
      <c r="K10" s="14" t="s">
        <v>33</v>
      </c>
      <c r="L10" s="8">
        <v>98.87</v>
      </c>
      <c r="M10" s="8"/>
      <c r="N10" s="8">
        <v>0.9655686851795514</v>
      </c>
      <c r="O10" s="8">
        <v>0</v>
      </c>
      <c r="P10" s="8">
        <v>0.8729314919706646</v>
      </c>
      <c r="Q10" s="8">
        <v>0.16149982284978398</v>
      </c>
      <c r="R10" s="8">
        <v>0</v>
      </c>
      <c r="S10" s="12">
        <v>3.443131482044859</v>
      </c>
      <c r="T10" s="14">
        <v>16.1499822849784</v>
      </c>
      <c r="U10" s="8"/>
      <c r="V10" s="8"/>
    </row>
    <row r="11" spans="1:22" s="7" customFormat="1" ht="19.5" customHeight="1">
      <c r="A11" s="7">
        <v>1988</v>
      </c>
      <c r="B11" s="7" t="s">
        <v>12</v>
      </c>
      <c r="C11" s="7" t="s">
        <v>25</v>
      </c>
      <c r="D11" s="15" t="s">
        <v>37</v>
      </c>
      <c r="E11" s="14">
        <v>51.81</v>
      </c>
      <c r="F11" s="14">
        <v>0.24</v>
      </c>
      <c r="G11" s="14">
        <v>42.08</v>
      </c>
      <c r="H11" s="14">
        <v>5.5</v>
      </c>
      <c r="I11" s="14" t="s">
        <v>33</v>
      </c>
      <c r="J11" s="14" t="s">
        <v>33</v>
      </c>
      <c r="K11" s="14" t="s">
        <v>33</v>
      </c>
      <c r="L11" s="8">
        <v>99.63</v>
      </c>
      <c r="M11" s="8"/>
      <c r="N11" s="8">
        <v>0.985550497732201</v>
      </c>
      <c r="O11" s="8">
        <v>0.007161373781448149</v>
      </c>
      <c r="P11" s="8">
        <v>0.8894028382459632</v>
      </c>
      <c r="Q11" s="8">
        <v>0.11788529024038766</v>
      </c>
      <c r="R11" s="8">
        <v>0</v>
      </c>
      <c r="S11" s="12">
        <v>1.4449502267798953</v>
      </c>
      <c r="T11" s="14">
        <v>11.788529024038766</v>
      </c>
      <c r="U11" s="8"/>
      <c r="V11" s="8"/>
    </row>
    <row r="12" spans="1:22" s="7" customFormat="1" ht="21" customHeight="1">
      <c r="A12" s="7">
        <v>1997</v>
      </c>
      <c r="B12" s="16" t="s">
        <v>13</v>
      </c>
      <c r="C12" s="7" t="s">
        <v>24</v>
      </c>
      <c r="D12" s="7" t="s">
        <v>38</v>
      </c>
      <c r="E12" s="14">
        <v>50.176</v>
      </c>
      <c r="F12" s="14">
        <v>0</v>
      </c>
      <c r="G12" s="14">
        <v>46.12</v>
      </c>
      <c r="H12" s="14">
        <v>5.213</v>
      </c>
      <c r="I12" s="14" t="s">
        <v>33</v>
      </c>
      <c r="J12" s="14" t="s">
        <v>33</v>
      </c>
      <c r="K12" s="14" t="s">
        <v>33</v>
      </c>
      <c r="L12" s="8">
        <v>101.50899999999999</v>
      </c>
      <c r="M12" s="8"/>
      <c r="N12" s="8">
        <v>0.9333311869724199</v>
      </c>
      <c r="O12" s="8">
        <v>0</v>
      </c>
      <c r="P12" s="8">
        <v>0.9532054798922903</v>
      </c>
      <c r="Q12" s="8">
        <v>0.10925947375519243</v>
      </c>
      <c r="R12" s="8">
        <v>0.004203859380097395</v>
      </c>
      <c r="S12" s="12">
        <v>6.66688130275801</v>
      </c>
      <c r="T12" s="14">
        <v>10.925947375519243</v>
      </c>
      <c r="U12" s="8"/>
      <c r="V12" s="8"/>
    </row>
    <row r="13" spans="1:22" s="7" customFormat="1" ht="12.75">
      <c r="A13" s="7">
        <v>1997</v>
      </c>
      <c r="B13" s="16" t="s">
        <v>13</v>
      </c>
      <c r="C13" s="7" t="s">
        <v>24</v>
      </c>
      <c r="D13" s="7" t="s">
        <v>38</v>
      </c>
      <c r="E13" s="14">
        <v>50.03</v>
      </c>
      <c r="F13" s="14">
        <v>0.032</v>
      </c>
      <c r="G13" s="14">
        <v>47.544</v>
      </c>
      <c r="H13" s="14">
        <v>5.244</v>
      </c>
      <c r="I13" s="14" t="s">
        <v>33</v>
      </c>
      <c r="J13" s="14" t="s">
        <v>33</v>
      </c>
      <c r="K13" s="14" t="s">
        <v>33</v>
      </c>
      <c r="L13" s="8">
        <v>102.85</v>
      </c>
      <c r="M13" s="8"/>
      <c r="N13" s="8">
        <v>0.918136680528054</v>
      </c>
      <c r="O13" s="8">
        <v>0.0009211845058266288</v>
      </c>
      <c r="P13" s="8">
        <v>0.9694603313351055</v>
      </c>
      <c r="Q13" s="8">
        <v>0.10843541768322928</v>
      </c>
      <c r="R13" s="8">
        <v>0.0030463859477844685</v>
      </c>
      <c r="S13" s="12">
        <v>8.186331947194603</v>
      </c>
      <c r="T13" s="14">
        <v>10.843541768322929</v>
      </c>
      <c r="U13" s="8"/>
      <c r="V13" s="8"/>
    </row>
    <row r="14" spans="1:22" s="7" customFormat="1" ht="12.75">
      <c r="A14" s="7">
        <v>1996</v>
      </c>
      <c r="B14" s="7" t="s">
        <v>12</v>
      </c>
      <c r="C14" s="7" t="s">
        <v>24</v>
      </c>
      <c r="D14" s="7" t="s">
        <v>38</v>
      </c>
      <c r="E14" s="14">
        <v>49.39</v>
      </c>
      <c r="F14" s="14">
        <v>0</v>
      </c>
      <c r="G14" s="14">
        <v>44.58</v>
      </c>
      <c r="H14" s="14">
        <v>5.38</v>
      </c>
      <c r="I14" s="14" t="s">
        <v>33</v>
      </c>
      <c r="J14" s="14" t="s">
        <v>33</v>
      </c>
      <c r="K14" s="14" t="s">
        <v>33</v>
      </c>
      <c r="L14" s="8">
        <v>99.35</v>
      </c>
      <c r="M14" s="8"/>
      <c r="N14" s="8">
        <v>0.9408935835867036</v>
      </c>
      <c r="O14" s="8">
        <v>0</v>
      </c>
      <c r="P14" s="8">
        <v>0.9436241244582854</v>
      </c>
      <c r="Q14" s="8">
        <v>0.11548229195501092</v>
      </c>
      <c r="R14" s="8">
        <v>0</v>
      </c>
      <c r="S14" s="12">
        <v>5.910641641329639</v>
      </c>
      <c r="T14" s="14">
        <v>11.548229195501092</v>
      </c>
      <c r="U14" s="8"/>
      <c r="V14" s="8"/>
    </row>
    <row r="16" spans="12:13" ht="12.75">
      <c r="L16"/>
      <c r="M16"/>
    </row>
    <row r="17" spans="12:13" ht="12.75">
      <c r="L17"/>
      <c r="M17"/>
    </row>
    <row r="18" spans="12:13" ht="12.75">
      <c r="L18"/>
      <c r="M18"/>
    </row>
    <row r="19" spans="12:13" ht="12.75">
      <c r="L19"/>
      <c r="M19"/>
    </row>
    <row r="20" spans="12:13" ht="12.75">
      <c r="L20"/>
      <c r="M20"/>
    </row>
    <row r="21" spans="12:13" ht="12.75">
      <c r="L21"/>
      <c r="M21"/>
    </row>
    <row r="22" spans="12:13" ht="12.75">
      <c r="L22"/>
      <c r="M22"/>
    </row>
    <row r="23" spans="12:13" ht="12.75">
      <c r="L23"/>
      <c r="M23"/>
    </row>
    <row r="24" spans="12:13" ht="12.75">
      <c r="L24"/>
      <c r="M24"/>
    </row>
    <row r="25" spans="12:13" ht="12.75">
      <c r="L25"/>
      <c r="M25"/>
    </row>
    <row r="26" spans="12:13" ht="12.75">
      <c r="L26"/>
      <c r="M2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8"/>
  <sheetViews>
    <sheetView showGridLines="0" tabSelected="1" zoomScale="75" zoomScaleNormal="75" workbookViewId="0" topLeftCell="A1">
      <selection activeCell="F29" sqref="F29"/>
    </sheetView>
  </sheetViews>
  <sheetFormatPr defaultColWidth="9.00390625" defaultRowHeight="12.75"/>
  <cols>
    <col min="1" max="1" width="15.25390625" style="0" customWidth="1"/>
    <col min="2" max="12" width="8.75390625" style="0" customWidth="1"/>
    <col min="13" max="13" width="10.125" style="0" customWidth="1"/>
    <col min="14" max="14" width="8.75390625" style="0" customWidth="1"/>
    <col min="15" max="19" width="8.75390625" style="2" customWidth="1"/>
    <col min="20" max="20" width="9.125" style="1" customWidth="1"/>
    <col min="23" max="24" width="9.125" style="3" customWidth="1"/>
  </cols>
  <sheetData>
    <row r="1" ht="15">
      <c r="A1" s="26" t="s">
        <v>57</v>
      </c>
    </row>
    <row r="3" spans="1:24" s="45" customFormat="1" ht="13.5">
      <c r="A3" s="28" t="s">
        <v>61</v>
      </c>
      <c r="B3" s="30">
        <v>1</v>
      </c>
      <c r="C3" s="30">
        <v>2</v>
      </c>
      <c r="D3" s="30">
        <v>3</v>
      </c>
      <c r="E3" s="30">
        <v>4</v>
      </c>
      <c r="F3" s="30">
        <v>5</v>
      </c>
      <c r="G3" s="30">
        <v>6</v>
      </c>
      <c r="H3" s="30">
        <v>7</v>
      </c>
      <c r="I3" s="30">
        <v>8</v>
      </c>
      <c r="J3" s="30">
        <v>9</v>
      </c>
      <c r="K3" s="30">
        <v>10</v>
      </c>
      <c r="L3" s="30">
        <v>11</v>
      </c>
      <c r="M3" s="30">
        <v>12</v>
      </c>
      <c r="N3" s="30">
        <v>13</v>
      </c>
      <c r="O3" s="30">
        <v>14</v>
      </c>
      <c r="P3" s="30">
        <v>15</v>
      </c>
      <c r="Q3" s="30">
        <v>16</v>
      </c>
      <c r="R3" s="30">
        <v>17</v>
      </c>
      <c r="S3" s="30">
        <v>18</v>
      </c>
      <c r="T3" s="44"/>
      <c r="W3" s="46"/>
      <c r="X3" s="46"/>
    </row>
    <row r="4" spans="1:24" s="45" customFormat="1" ht="13.5">
      <c r="A4" s="29" t="s">
        <v>62</v>
      </c>
      <c r="B4" s="42" t="s">
        <v>16</v>
      </c>
      <c r="C4" s="42" t="s">
        <v>16</v>
      </c>
      <c r="D4" s="42" t="s">
        <v>18</v>
      </c>
      <c r="E4" s="42" t="s">
        <v>15</v>
      </c>
      <c r="F4" s="42" t="s">
        <v>15</v>
      </c>
      <c r="G4" s="42" t="s">
        <v>18</v>
      </c>
      <c r="H4" s="42" t="s">
        <v>18</v>
      </c>
      <c r="I4" s="42" t="s">
        <v>26</v>
      </c>
      <c r="J4" s="43" t="s">
        <v>50</v>
      </c>
      <c r="K4" s="43" t="s">
        <v>50</v>
      </c>
      <c r="L4" s="42" t="s">
        <v>22</v>
      </c>
      <c r="M4" s="43" t="s">
        <v>51</v>
      </c>
      <c r="N4" s="43" t="s">
        <v>52</v>
      </c>
      <c r="O4" s="42" t="s">
        <v>53</v>
      </c>
      <c r="P4" s="42" t="s">
        <v>53</v>
      </c>
      <c r="Q4" s="42" t="s">
        <v>53</v>
      </c>
      <c r="R4" s="42" t="s">
        <v>15</v>
      </c>
      <c r="S4" s="42" t="s">
        <v>15</v>
      </c>
      <c r="T4" s="44"/>
      <c r="W4" s="46"/>
      <c r="X4" s="46"/>
    </row>
    <row r="5" spans="1:24" s="45" customFormat="1" ht="13.5">
      <c r="A5" s="19" t="s">
        <v>3</v>
      </c>
      <c r="B5" s="19">
        <v>1.291</v>
      </c>
      <c r="C5" s="19">
        <v>0.296</v>
      </c>
      <c r="D5" s="19">
        <v>0.513</v>
      </c>
      <c r="E5" s="39">
        <v>0.49</v>
      </c>
      <c r="F5" s="39">
        <v>0.488</v>
      </c>
      <c r="G5" s="40">
        <v>1.742</v>
      </c>
      <c r="H5" s="40">
        <v>0.111</v>
      </c>
      <c r="I5" s="35" t="s">
        <v>54</v>
      </c>
      <c r="J5" s="35" t="s">
        <v>54</v>
      </c>
      <c r="K5" s="35" t="s">
        <v>54</v>
      </c>
      <c r="L5" s="35" t="s">
        <v>54</v>
      </c>
      <c r="M5" s="35" t="s">
        <v>54</v>
      </c>
      <c r="N5" s="35" t="s">
        <v>54</v>
      </c>
      <c r="O5" s="35" t="s">
        <v>54</v>
      </c>
      <c r="P5" s="35" t="s">
        <v>54</v>
      </c>
      <c r="Q5" s="35" t="s">
        <v>54</v>
      </c>
      <c r="R5" s="40">
        <v>0.986</v>
      </c>
      <c r="S5" s="40">
        <v>0.454</v>
      </c>
      <c r="T5" s="44"/>
      <c r="W5" s="46"/>
      <c r="X5" s="46"/>
    </row>
    <row r="6" spans="1:24" s="45" customFormat="1" ht="13.5">
      <c r="A6" s="19" t="s">
        <v>4</v>
      </c>
      <c r="B6" s="19">
        <v>0.336</v>
      </c>
      <c r="C6" s="19">
        <v>1.251</v>
      </c>
      <c r="D6" s="19">
        <v>0.192</v>
      </c>
      <c r="E6" s="39">
        <v>0.618</v>
      </c>
      <c r="F6" s="39">
        <v>0.579</v>
      </c>
      <c r="G6" s="41">
        <v>47.68</v>
      </c>
      <c r="H6" s="41">
        <v>49.866</v>
      </c>
      <c r="I6" s="41">
        <v>50.82</v>
      </c>
      <c r="J6" s="41">
        <v>50.99</v>
      </c>
      <c r="K6" s="41">
        <v>50.28</v>
      </c>
      <c r="L6" s="41">
        <v>52.858</v>
      </c>
      <c r="M6" s="41">
        <v>50.39</v>
      </c>
      <c r="N6" s="41">
        <v>51.81</v>
      </c>
      <c r="O6" s="41">
        <v>50.176</v>
      </c>
      <c r="P6" s="41">
        <v>50.03</v>
      </c>
      <c r="Q6" s="41">
        <v>49.39</v>
      </c>
      <c r="R6" s="41">
        <v>39.247</v>
      </c>
      <c r="S6" s="41">
        <v>39.242</v>
      </c>
      <c r="T6" s="44"/>
      <c r="W6" s="46"/>
      <c r="X6" s="46"/>
    </row>
    <row r="7" spans="1:24" s="45" customFormat="1" ht="13.5">
      <c r="A7" s="19" t="s">
        <v>5</v>
      </c>
      <c r="B7" s="19">
        <v>0.599</v>
      </c>
      <c r="C7" s="19">
        <v>0.245</v>
      </c>
      <c r="D7" s="19">
        <v>0.273</v>
      </c>
      <c r="E7" s="39">
        <v>0.324</v>
      </c>
      <c r="F7" s="39">
        <v>0.323</v>
      </c>
      <c r="G7" s="41">
        <v>0.233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0.24</v>
      </c>
      <c r="O7" s="41">
        <v>0</v>
      </c>
      <c r="P7" s="41">
        <v>0.032</v>
      </c>
      <c r="Q7" s="41">
        <v>0</v>
      </c>
      <c r="R7" s="41">
        <v>0.175</v>
      </c>
      <c r="S7" s="41">
        <v>0.052</v>
      </c>
      <c r="T7" s="44"/>
      <c r="W7" s="46"/>
      <c r="X7" s="46"/>
    </row>
    <row r="8" spans="1:24" s="45" customFormat="1" ht="13.5">
      <c r="A8" s="19" t="s">
        <v>6</v>
      </c>
      <c r="B8" s="19">
        <v>94.994</v>
      </c>
      <c r="C8" s="19">
        <v>94.583</v>
      </c>
      <c r="D8" s="19">
        <v>95.624</v>
      </c>
      <c r="E8" s="39">
        <v>94.924</v>
      </c>
      <c r="F8" s="39">
        <v>94.632</v>
      </c>
      <c r="G8" s="41">
        <v>39.555</v>
      </c>
      <c r="H8" s="41">
        <v>42.69</v>
      </c>
      <c r="I8" s="41">
        <v>45.26</v>
      </c>
      <c r="J8" s="41">
        <v>43.32</v>
      </c>
      <c r="K8" s="41">
        <v>42.93</v>
      </c>
      <c r="L8" s="41">
        <v>46.689</v>
      </c>
      <c r="M8" s="41">
        <v>41</v>
      </c>
      <c r="N8" s="41">
        <v>42.08</v>
      </c>
      <c r="O8" s="41">
        <v>46.12</v>
      </c>
      <c r="P8" s="41">
        <v>47.544</v>
      </c>
      <c r="Q8" s="41">
        <v>44.58</v>
      </c>
      <c r="R8" s="41">
        <v>55.326</v>
      </c>
      <c r="S8" s="41">
        <v>56.236</v>
      </c>
      <c r="T8" s="44"/>
      <c r="W8" s="46"/>
      <c r="X8" s="46"/>
    </row>
    <row r="9" spans="1:24" s="45" customFormat="1" ht="13.5">
      <c r="A9" s="19" t="s">
        <v>7</v>
      </c>
      <c r="B9" s="19">
        <v>0.109</v>
      </c>
      <c r="C9" s="19">
        <v>0.197</v>
      </c>
      <c r="D9" s="19">
        <v>0.345</v>
      </c>
      <c r="E9" s="39">
        <v>0.127</v>
      </c>
      <c r="F9" s="39">
        <v>0.13</v>
      </c>
      <c r="G9" s="41">
        <v>6.558</v>
      </c>
      <c r="H9" s="41">
        <v>6.744</v>
      </c>
      <c r="I9" s="41">
        <v>2.57</v>
      </c>
      <c r="J9" s="41">
        <v>4.41</v>
      </c>
      <c r="K9" s="41">
        <v>4.94</v>
      </c>
      <c r="L9" s="41">
        <v>3.002</v>
      </c>
      <c r="M9" s="41">
        <v>7.48</v>
      </c>
      <c r="N9" s="41">
        <v>5.5</v>
      </c>
      <c r="O9" s="41">
        <v>5.213</v>
      </c>
      <c r="P9" s="41">
        <v>5.244</v>
      </c>
      <c r="Q9" s="41">
        <v>5.38</v>
      </c>
      <c r="R9" s="41">
        <v>1.468</v>
      </c>
      <c r="S9" s="41">
        <v>2.696</v>
      </c>
      <c r="T9" s="44"/>
      <c r="W9" s="46"/>
      <c r="X9" s="46"/>
    </row>
    <row r="10" spans="1:24" s="45" customFormat="1" ht="13.5">
      <c r="A10" s="19" t="s">
        <v>8</v>
      </c>
      <c r="B10" s="19">
        <v>0.027</v>
      </c>
      <c r="C10" s="19">
        <v>0.609</v>
      </c>
      <c r="D10" s="19">
        <v>0.4</v>
      </c>
      <c r="E10" s="39">
        <v>0</v>
      </c>
      <c r="F10" s="39">
        <v>0</v>
      </c>
      <c r="G10" s="41">
        <v>0.121</v>
      </c>
      <c r="H10" s="41">
        <v>0.398</v>
      </c>
      <c r="I10" s="41" t="s">
        <v>54</v>
      </c>
      <c r="J10" s="41" t="s">
        <v>54</v>
      </c>
      <c r="K10" s="41" t="s">
        <v>54</v>
      </c>
      <c r="L10" s="41" t="s">
        <v>54</v>
      </c>
      <c r="M10" s="41" t="s">
        <v>54</v>
      </c>
      <c r="N10" s="41" t="s">
        <v>54</v>
      </c>
      <c r="O10" s="41" t="s">
        <v>54</v>
      </c>
      <c r="P10" s="41" t="s">
        <v>54</v>
      </c>
      <c r="Q10" s="41" t="s">
        <v>54</v>
      </c>
      <c r="R10" s="41">
        <v>0.258</v>
      </c>
      <c r="S10" s="41">
        <v>0</v>
      </c>
      <c r="T10" s="44"/>
      <c r="W10" s="46"/>
      <c r="X10" s="46"/>
    </row>
    <row r="11" spans="1:24" s="45" customFormat="1" ht="13.5">
      <c r="A11" s="19" t="s">
        <v>10</v>
      </c>
      <c r="B11" s="19">
        <v>0.435</v>
      </c>
      <c r="C11" s="19">
        <v>0.459</v>
      </c>
      <c r="D11" s="19">
        <v>0.358</v>
      </c>
      <c r="E11" s="39" t="s">
        <v>54</v>
      </c>
      <c r="F11" s="39">
        <v>0.384</v>
      </c>
      <c r="G11" s="41">
        <v>0</v>
      </c>
      <c r="H11" s="41">
        <v>0.106</v>
      </c>
      <c r="I11" s="41" t="s">
        <v>54</v>
      </c>
      <c r="J11" s="41" t="s">
        <v>54</v>
      </c>
      <c r="K11" s="41" t="s">
        <v>54</v>
      </c>
      <c r="L11" s="41" t="s">
        <v>54</v>
      </c>
      <c r="M11" s="41" t="s">
        <v>54</v>
      </c>
      <c r="N11" s="41" t="s">
        <v>54</v>
      </c>
      <c r="O11" s="41" t="s">
        <v>54</v>
      </c>
      <c r="P11" s="41" t="s">
        <v>54</v>
      </c>
      <c r="Q11" s="41" t="s">
        <v>54</v>
      </c>
      <c r="R11" s="41" t="s">
        <v>54</v>
      </c>
      <c r="S11" s="41" t="s">
        <v>54</v>
      </c>
      <c r="T11" s="44"/>
      <c r="W11" s="46"/>
      <c r="X11" s="46"/>
    </row>
    <row r="12" spans="1:24" s="45" customFormat="1" ht="14.25" thickBot="1">
      <c r="A12" s="27" t="s">
        <v>58</v>
      </c>
      <c r="B12" s="31">
        <f>SUM(B5:B11)</f>
        <v>97.791</v>
      </c>
      <c r="C12" s="31">
        <f>SUM(C5:C11)</f>
        <v>97.64</v>
      </c>
      <c r="D12" s="31">
        <f>SUM(D5:D11)</f>
        <v>97.705</v>
      </c>
      <c r="E12" s="31">
        <f>SUM(E5:E11)</f>
        <v>96.483</v>
      </c>
      <c r="F12" s="31">
        <f>SUM(F5:F11)</f>
        <v>96.536</v>
      </c>
      <c r="G12" s="31">
        <v>95.33899999999997</v>
      </c>
      <c r="H12" s="31">
        <v>99.80399999999999</v>
      </c>
      <c r="I12" s="31">
        <v>98.65</v>
      </c>
      <c r="J12" s="31">
        <v>98.72</v>
      </c>
      <c r="K12" s="31">
        <v>98.15</v>
      </c>
      <c r="L12" s="31">
        <v>102.54899999999999</v>
      </c>
      <c r="M12" s="31">
        <v>98.87</v>
      </c>
      <c r="N12" s="31">
        <v>99.63</v>
      </c>
      <c r="O12" s="31">
        <v>101.50899999999999</v>
      </c>
      <c r="P12" s="31">
        <v>102.85</v>
      </c>
      <c r="Q12" s="31">
        <v>99.35</v>
      </c>
      <c r="R12" s="31">
        <v>96.47399999999999</v>
      </c>
      <c r="S12" s="31">
        <v>98.863</v>
      </c>
      <c r="T12" s="44"/>
      <c r="W12" s="46"/>
      <c r="X12" s="46"/>
    </row>
    <row r="13" spans="1:24" s="45" customFormat="1" ht="13.5">
      <c r="A13" s="20" t="s">
        <v>39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44"/>
      <c r="W13" s="46"/>
      <c r="X13" s="46"/>
    </row>
    <row r="14" spans="1:24" s="45" customFormat="1" ht="13.5">
      <c r="A14" s="19" t="s">
        <v>40</v>
      </c>
      <c r="B14" s="19">
        <v>0.00940989207291969</v>
      </c>
      <c r="C14" s="19">
        <v>0.034982729807841034</v>
      </c>
      <c r="D14" s="19">
        <v>0.005360640007790358</v>
      </c>
      <c r="E14" s="19">
        <v>0.017337724996429927</v>
      </c>
      <c r="F14" s="19">
        <v>0.016298716004914355</v>
      </c>
      <c r="G14" s="19">
        <v>0.9577491034815248</v>
      </c>
      <c r="H14" s="19">
        <v>0.9504241110436917</v>
      </c>
      <c r="I14" s="19">
        <v>0.9772638701346303</v>
      </c>
      <c r="J14" s="19">
        <v>0.9797069864380986</v>
      </c>
      <c r="K14" s="19">
        <v>0.971160725701803</v>
      </c>
      <c r="L14" s="19">
        <v>0.9761475446435345</v>
      </c>
      <c r="M14" s="19">
        <v>0.9655686851795514</v>
      </c>
      <c r="N14" s="19">
        <v>0.985550497732201</v>
      </c>
      <c r="O14" s="19">
        <v>0.9333311869724199</v>
      </c>
      <c r="P14" s="19">
        <v>0.918136680528054</v>
      </c>
      <c r="Q14" s="19">
        <v>0.9408935835867036</v>
      </c>
      <c r="R14" s="19">
        <v>0.7606234196288859</v>
      </c>
      <c r="S14" s="19">
        <v>0.7392451374324192</v>
      </c>
      <c r="T14" s="44"/>
      <c r="W14" s="46"/>
      <c r="X14" s="46"/>
    </row>
    <row r="15" spans="1:24" s="45" customFormat="1" ht="13.5">
      <c r="A15" s="19" t="s">
        <v>41</v>
      </c>
      <c r="B15" s="19">
        <v>0.026314310698781013</v>
      </c>
      <c r="C15" s="19">
        <v>0.010746877074555012</v>
      </c>
      <c r="D15" s="19">
        <v>0.011956329429140258</v>
      </c>
      <c r="E15" s="19">
        <v>0.014258323240924669</v>
      </c>
      <c r="F15" s="19">
        <v>0.01426254941132402</v>
      </c>
      <c r="G15" s="19">
        <v>0.00734160880086838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0.007161373781448149</v>
      </c>
      <c r="O15" s="19">
        <v>0</v>
      </c>
      <c r="P15" s="19">
        <v>0.0009211845058266288</v>
      </c>
      <c r="Q15" s="19">
        <v>0</v>
      </c>
      <c r="R15" s="19">
        <v>0.0053201158249160056</v>
      </c>
      <c r="S15" s="19">
        <v>0.0015365988280458133</v>
      </c>
      <c r="T15" s="44"/>
      <c r="W15" s="46"/>
      <c r="X15" s="46"/>
    </row>
    <row r="16" spans="1:24" s="45" customFormat="1" ht="13.5">
      <c r="A16" s="19" t="s">
        <v>42</v>
      </c>
      <c r="B16" s="19">
        <v>2.9559632525626087</v>
      </c>
      <c r="C16" s="19">
        <v>2.9387792285416365</v>
      </c>
      <c r="D16" s="19">
        <v>2.966468982088802</v>
      </c>
      <c r="E16" s="19">
        <v>2.958946795327426</v>
      </c>
      <c r="F16" s="19">
        <v>2.9598543330974008</v>
      </c>
      <c r="G16" s="19">
        <v>0.8828245196730916</v>
      </c>
      <c r="H16" s="19">
        <v>0.9040585502581406</v>
      </c>
      <c r="I16" s="19">
        <v>0.9670506528989762</v>
      </c>
      <c r="J16" s="19">
        <v>0.9248198263820452</v>
      </c>
      <c r="K16" s="19">
        <v>0.9213278961013522</v>
      </c>
      <c r="L16" s="19">
        <v>0.958024911857387</v>
      </c>
      <c r="M16" s="19">
        <v>0.8729314919706646</v>
      </c>
      <c r="N16" s="19">
        <v>0.8894028382459632</v>
      </c>
      <c r="O16" s="19">
        <v>0.9532054798922903</v>
      </c>
      <c r="P16" s="19">
        <v>0.9694603313351055</v>
      </c>
      <c r="Q16" s="19">
        <v>0.9436241244582854</v>
      </c>
      <c r="R16" s="19">
        <v>1.191379137666226</v>
      </c>
      <c r="S16" s="19">
        <v>1.1770888772417738</v>
      </c>
      <c r="T16" s="44"/>
      <c r="W16" s="46"/>
      <c r="X16" s="46"/>
    </row>
    <row r="17" spans="1:24" s="45" customFormat="1" ht="13.5">
      <c r="A17" s="19" t="s">
        <v>43</v>
      </c>
      <c r="B17" s="19">
        <v>0.0034395648422141044</v>
      </c>
      <c r="C17" s="19">
        <v>0.0062071787276834845</v>
      </c>
      <c r="D17" s="19">
        <v>0.010853408466476954</v>
      </c>
      <c r="E17" s="19">
        <v>0.0040145696240423</v>
      </c>
      <c r="F17" s="19">
        <v>0.004123346382814209</v>
      </c>
      <c r="G17" s="19">
        <v>0.14842893044313826</v>
      </c>
      <c r="H17" s="19">
        <v>0.14483119447168907</v>
      </c>
      <c r="I17" s="19">
        <v>0.055685476966393394</v>
      </c>
      <c r="J17" s="19">
        <v>0.0954731871798561</v>
      </c>
      <c r="K17" s="19">
        <v>0.10751137819684486</v>
      </c>
      <c r="L17" s="19">
        <v>0.06246648456523463</v>
      </c>
      <c r="M17" s="19">
        <v>0.16149982284978398</v>
      </c>
      <c r="N17" s="19">
        <v>0.11788529024038766</v>
      </c>
      <c r="O17" s="19">
        <v>0.10925947375519243</v>
      </c>
      <c r="P17" s="19">
        <v>0.10843541768322928</v>
      </c>
      <c r="Q17" s="19">
        <v>0.11548229195501092</v>
      </c>
      <c r="R17" s="19">
        <v>0.032056855660347</v>
      </c>
      <c r="S17" s="19">
        <v>0.057225404241870836</v>
      </c>
      <c r="T17" s="44"/>
      <c r="W17" s="46"/>
      <c r="X17" s="46"/>
    </row>
    <row r="18" spans="1:24" s="45" customFormat="1" ht="13.5">
      <c r="A18" s="32" t="s">
        <v>44</v>
      </c>
      <c r="B18" s="32">
        <v>0.004872979823476268</v>
      </c>
      <c r="C18" s="32">
        <v>0.009283985848283952</v>
      </c>
      <c r="D18" s="32">
        <v>0.005360640007790358</v>
      </c>
      <c r="E18" s="32">
        <v>0.005442586811177032</v>
      </c>
      <c r="F18" s="32">
        <v>0.005461055103546434</v>
      </c>
      <c r="G18" s="32">
        <v>0.0036558376013766255</v>
      </c>
      <c r="H18" s="32">
        <v>0.0006861442264784203</v>
      </c>
      <c r="I18" s="32">
        <v>0</v>
      </c>
      <c r="J18" s="32">
        <v>0</v>
      </c>
      <c r="K18" s="32">
        <v>0</v>
      </c>
      <c r="L18" s="32">
        <v>0.0033610589338439454</v>
      </c>
      <c r="M18" s="32">
        <v>0</v>
      </c>
      <c r="N18" s="32">
        <v>0</v>
      </c>
      <c r="O18" s="32">
        <v>0.004203859380097395</v>
      </c>
      <c r="P18" s="32">
        <v>0.0030463859477844685</v>
      </c>
      <c r="Q18" s="32">
        <v>0</v>
      </c>
      <c r="R18" s="32">
        <v>0.01062047121962518</v>
      </c>
      <c r="S18" s="32">
        <v>0.024903982255890585</v>
      </c>
      <c r="T18" s="44"/>
      <c r="W18" s="46"/>
      <c r="X18" s="46"/>
    </row>
    <row r="19" spans="1:24" s="45" customFormat="1" ht="13.5">
      <c r="A19" s="21" t="s">
        <v>45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44"/>
      <c r="W19" s="46"/>
      <c r="X19" s="46"/>
    </row>
    <row r="20" spans="1:24" s="45" customFormat="1" ht="13.5">
      <c r="A20" s="22" t="s">
        <v>46</v>
      </c>
      <c r="B20" s="34">
        <v>0.9409892072919691</v>
      </c>
      <c r="C20" s="34">
        <v>3.4982729807841033</v>
      </c>
      <c r="D20" s="34">
        <v>0.5360640007790357</v>
      </c>
      <c r="E20" s="34">
        <v>1.7337724996429926</v>
      </c>
      <c r="F20" s="34">
        <v>1.6298716004914355</v>
      </c>
      <c r="G20" s="35" t="s">
        <v>47</v>
      </c>
      <c r="H20" s="35" t="s">
        <v>47</v>
      </c>
      <c r="I20" s="35" t="s">
        <v>47</v>
      </c>
      <c r="J20" s="35" t="s">
        <v>47</v>
      </c>
      <c r="K20" s="35" t="s">
        <v>47</v>
      </c>
      <c r="L20" s="35" t="s">
        <v>47</v>
      </c>
      <c r="M20" s="35" t="s">
        <v>47</v>
      </c>
      <c r="N20" s="35" t="s">
        <v>47</v>
      </c>
      <c r="O20" s="35" t="s">
        <v>47</v>
      </c>
      <c r="P20" s="35" t="s">
        <v>47</v>
      </c>
      <c r="Q20" s="35" t="s">
        <v>47</v>
      </c>
      <c r="R20" s="35" t="s">
        <v>47</v>
      </c>
      <c r="S20" s="35" t="s">
        <v>47</v>
      </c>
      <c r="T20" s="44"/>
      <c r="W20" s="46"/>
      <c r="X20" s="46"/>
    </row>
    <row r="21" spans="1:24" s="45" customFormat="1" ht="13.5">
      <c r="A21" s="23" t="s">
        <v>48</v>
      </c>
      <c r="B21" s="35" t="s">
        <v>47</v>
      </c>
      <c r="C21" s="35" t="s">
        <v>47</v>
      </c>
      <c r="D21" s="35" t="s">
        <v>47</v>
      </c>
      <c r="E21" s="35" t="s">
        <v>47</v>
      </c>
      <c r="F21" s="35" t="s">
        <v>47</v>
      </c>
      <c r="G21" s="36">
        <v>4.225089651847524</v>
      </c>
      <c r="H21" s="36">
        <v>4.957588895630827</v>
      </c>
      <c r="I21" s="36">
        <v>2.273612986536966</v>
      </c>
      <c r="J21" s="36">
        <v>2.0293013561901385</v>
      </c>
      <c r="K21" s="36">
        <v>2.8839274298196993</v>
      </c>
      <c r="L21" s="36">
        <v>2.385245535646552</v>
      </c>
      <c r="M21" s="36">
        <v>3.443131482044859</v>
      </c>
      <c r="N21" s="36">
        <v>1.4449502267798953</v>
      </c>
      <c r="O21" s="36">
        <v>6.66688130275801</v>
      </c>
      <c r="P21" s="36">
        <v>8.186331947194603</v>
      </c>
      <c r="Q21" s="36">
        <v>5.910641641329639</v>
      </c>
      <c r="R21" s="36">
        <v>23.937658037111408</v>
      </c>
      <c r="S21" s="36">
        <v>26.075486256758083</v>
      </c>
      <c r="T21" s="44"/>
      <c r="W21" s="46"/>
      <c r="X21" s="46"/>
    </row>
    <row r="22" spans="1:24" s="45" customFormat="1" ht="13.5">
      <c r="A22" s="33" t="s">
        <v>49</v>
      </c>
      <c r="B22" s="37" t="s">
        <v>47</v>
      </c>
      <c r="C22" s="37" t="s">
        <v>47</v>
      </c>
      <c r="D22" s="37" t="s">
        <v>47</v>
      </c>
      <c r="E22" s="37" t="s">
        <v>47</v>
      </c>
      <c r="F22" s="37" t="s">
        <v>47</v>
      </c>
      <c r="G22" s="38">
        <v>14.842893044313826</v>
      </c>
      <c r="H22" s="38">
        <v>14.483119447168907</v>
      </c>
      <c r="I22" s="38">
        <v>5.56854769663934</v>
      </c>
      <c r="J22" s="38">
        <v>9.547318717985611</v>
      </c>
      <c r="K22" s="38">
        <v>10.751137819684487</v>
      </c>
      <c r="L22" s="38">
        <v>6.246648456523463</v>
      </c>
      <c r="M22" s="38">
        <v>16.1499822849784</v>
      </c>
      <c r="N22" s="38">
        <v>11.788529024038766</v>
      </c>
      <c r="O22" s="38">
        <v>10.925947375519243</v>
      </c>
      <c r="P22" s="38">
        <v>10.843541768322929</v>
      </c>
      <c r="Q22" s="38">
        <v>11.548229195501092</v>
      </c>
      <c r="R22" s="38">
        <v>3.2056855660347003</v>
      </c>
      <c r="S22" s="38">
        <v>5.722540424187084</v>
      </c>
      <c r="T22" s="44"/>
      <c r="W22" s="46"/>
      <c r="X22" s="46"/>
    </row>
    <row r="23" spans="1:24" s="45" customFormat="1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  <c r="P23" s="18"/>
      <c r="Q23" s="18"/>
      <c r="R23" s="18"/>
      <c r="S23" s="18"/>
      <c r="T23" s="47"/>
      <c r="W23" s="46"/>
      <c r="X23" s="46"/>
    </row>
    <row r="24" ht="13.5">
      <c r="A24" s="24" t="s">
        <v>55</v>
      </c>
    </row>
    <row r="25" ht="13.5">
      <c r="A25" s="25" t="s">
        <v>59</v>
      </c>
    </row>
    <row r="26" ht="13.5">
      <c r="A26" s="25" t="s">
        <v>60</v>
      </c>
    </row>
    <row r="27" ht="13.5">
      <c r="A27" s="25" t="s">
        <v>56</v>
      </c>
    </row>
    <row r="28" ht="13.5">
      <c r="A28" s="2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Petr</cp:lastModifiedBy>
  <dcterms:created xsi:type="dcterms:W3CDTF">2005-12-15T05:51:26Z</dcterms:created>
  <dcterms:modified xsi:type="dcterms:W3CDTF">2006-01-28T04:24:56Z</dcterms:modified>
  <cp:category/>
  <cp:version/>
  <cp:contentType/>
  <cp:contentStatus/>
</cp:coreProperties>
</file>